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papu\Desktop\"/>
    </mc:Choice>
  </mc:AlternateContent>
  <bookViews>
    <workbookView xWindow="0" yWindow="0" windowWidth="28800" windowHeight="12435"/>
  </bookViews>
  <sheets>
    <sheet name="Convocatoria 2021" sheetId="4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4" l="1"/>
  <c r="I5" i="4"/>
  <c r="I16" i="4"/>
  <c r="I29" i="4"/>
  <c r="I9" i="4"/>
  <c r="I19" i="4"/>
  <c r="I22" i="4"/>
  <c r="I25" i="4"/>
  <c r="I15" i="4"/>
  <c r="I6" i="4"/>
  <c r="I26" i="4"/>
  <c r="I4" i="4"/>
  <c r="I20" i="4"/>
  <c r="I7" i="4"/>
  <c r="I28" i="4"/>
  <c r="I17" i="4"/>
  <c r="I30" i="4"/>
</calcChain>
</file>

<file path=xl/sharedStrings.xml><?xml version="1.0" encoding="utf-8"?>
<sst xmlns="http://schemas.openxmlformats.org/spreadsheetml/2006/main" count="106" uniqueCount="66">
  <si>
    <t xml:space="preserve">Programa formativo </t>
  </si>
  <si>
    <t>Fecha inicio</t>
  </si>
  <si>
    <t>Fecha fin</t>
  </si>
  <si>
    <t>Código Phoenix</t>
  </si>
  <si>
    <t>Duración (horas)</t>
  </si>
  <si>
    <t>Programa Ejecutivo</t>
  </si>
  <si>
    <t>SI</t>
  </si>
  <si>
    <t xml:space="preserve">Especializado </t>
  </si>
  <si>
    <t>Tipo de formación</t>
  </si>
  <si>
    <t>Especializado</t>
  </si>
  <si>
    <t>ABRIL</t>
  </si>
  <si>
    <t>OCTUBRE</t>
  </si>
  <si>
    <r>
      <t xml:space="preserve">Cantidad </t>
    </r>
    <r>
      <rPr>
        <b/>
        <u/>
        <sz val="11"/>
        <color theme="0"/>
        <rFont val="Calibri"/>
        <family val="2"/>
        <scheme val="minor"/>
      </rPr>
      <t>máxima</t>
    </r>
    <r>
      <rPr>
        <b/>
        <sz val="11"/>
        <color theme="0"/>
        <rFont val="Calibri"/>
        <family val="2"/>
        <scheme val="minor"/>
      </rPr>
      <t xml:space="preserve"> a bonificar (7,5€/hs)</t>
    </r>
  </si>
  <si>
    <t xml:space="preserve">P.V.P. </t>
  </si>
  <si>
    <t>Excel y proyecciones financieras para empresas y despachos</t>
  </si>
  <si>
    <r>
      <rPr>
        <b/>
        <i/>
        <sz val="10"/>
        <color rgb="FF002060"/>
        <rFont val="Calibri"/>
        <family val="2"/>
        <scheme val="minor"/>
      </rPr>
      <t>Compliance</t>
    </r>
    <r>
      <rPr>
        <b/>
        <sz val="10"/>
        <color rgb="FF002060"/>
        <rFont val="Calibri"/>
        <family val="2"/>
        <scheme val="minor"/>
      </rPr>
      <t xml:space="preserve"> Laboral + COMPLYLAW IGUALDAD</t>
    </r>
  </si>
  <si>
    <t>Gestión de Nóminas y Seguridad Social + A3NOM</t>
  </si>
  <si>
    <t xml:space="preserve">Bonifica  FUNDAE </t>
  </si>
  <si>
    <t>Fiscalidad Operaciones vinculadas + COMPLYLAW OOVV</t>
  </si>
  <si>
    <r>
      <t xml:space="preserve">Sistemas de </t>
    </r>
    <r>
      <rPr>
        <b/>
        <i/>
        <sz val="10"/>
        <color rgb="FF002060"/>
        <rFont val="Calibri"/>
        <family val="2"/>
        <scheme val="minor"/>
      </rPr>
      <t>Compliance</t>
    </r>
    <r>
      <rPr>
        <b/>
        <sz val="10"/>
        <color rgb="FF002060"/>
        <rFont val="Calibri"/>
        <family val="2"/>
        <scheme val="minor"/>
      </rPr>
      <t xml:space="preserve"> y sus herramientas de gestión + HERRAMIENTAS COMPLYLAW</t>
    </r>
  </si>
  <si>
    <t xml:space="preserve">Control de Gestión, Estrategia e Innovación. PECEI Controllers + (Programa  CCA®) </t>
  </si>
  <si>
    <t>Derecho Concursal + GIOCONDA</t>
  </si>
  <si>
    <t>F00001450</t>
  </si>
  <si>
    <t xml:space="preserve">Retos en la aplicación de la Ley de Contratos del Sector Público </t>
  </si>
  <si>
    <t>F00001484</t>
  </si>
  <si>
    <t>Operaciones de Reestructuración Empresarial y su fiscalidad en el Impuesto de Sociedades</t>
  </si>
  <si>
    <t>Cierre Fiscal y Contable + CHECK FISCAL ASESOR</t>
  </si>
  <si>
    <t>Cómo preparar una Sucesión testamentaria y su gestión</t>
  </si>
  <si>
    <t>NO</t>
  </si>
  <si>
    <t>F00001495</t>
  </si>
  <si>
    <t>Protección de datos en la Justicia</t>
  </si>
  <si>
    <t>MAYO</t>
  </si>
  <si>
    <r>
      <t xml:space="preserve">Hacia el </t>
    </r>
    <r>
      <rPr>
        <b/>
        <i/>
        <sz val="10"/>
        <color rgb="FF002060"/>
        <rFont val="Calibri"/>
        <family val="2"/>
        <scheme val="minor"/>
      </rPr>
      <t>Compliance</t>
    </r>
    <r>
      <rPr>
        <b/>
        <sz val="10"/>
        <color rgb="FF002060"/>
        <rFont val="Calibri"/>
        <family val="2"/>
        <scheme val="minor"/>
      </rPr>
      <t xml:space="preserve"> Tributario + COMPLYLAW FISCAL</t>
    </r>
  </si>
  <si>
    <t>F00001502</t>
  </si>
  <si>
    <t>F00001506</t>
  </si>
  <si>
    <t>F00001507</t>
  </si>
  <si>
    <t>F00001505</t>
  </si>
  <si>
    <t>Puesta al día en reclamaciones por accidentes de tráfico y seguro de defensa jurídica</t>
  </si>
  <si>
    <t xml:space="preserve">Novedades contables urgentes. Modificación PGC 2021 </t>
  </si>
  <si>
    <t>F00001512</t>
  </si>
  <si>
    <t>JUNIO</t>
  </si>
  <si>
    <t>F00001514</t>
  </si>
  <si>
    <t>F00001497</t>
  </si>
  <si>
    <t>Praxis de Derecho Civil y Fiscal Vasco</t>
  </si>
  <si>
    <t>SEPTIEMBRE</t>
  </si>
  <si>
    <t>F00001521</t>
  </si>
  <si>
    <t>F00001520</t>
  </si>
  <si>
    <t>F00001519</t>
  </si>
  <si>
    <t>F00001528</t>
  </si>
  <si>
    <t xml:space="preserve">Taller virtual </t>
  </si>
  <si>
    <t>Técnicas de racionalización de la contratación pública funcionamiento del Sistema Dinámico de Adquisición</t>
  </si>
  <si>
    <t>F00001529</t>
  </si>
  <si>
    <t>El Impuesto de Sociedades y sus Novedades para el 2021</t>
  </si>
  <si>
    <t>F00001530</t>
  </si>
  <si>
    <t>F00001532</t>
  </si>
  <si>
    <t>F00001536</t>
  </si>
  <si>
    <t>F00001537</t>
  </si>
  <si>
    <t>Procedimiento administrativo. Visión práctica desde los pronunciamientos de los Tribunales</t>
  </si>
  <si>
    <t>F00001534</t>
  </si>
  <si>
    <t>Encuentro digital</t>
  </si>
  <si>
    <t>Los Aspectos Claves De La Gestión De Los Fondos Europeos</t>
  </si>
  <si>
    <t>F00001535</t>
  </si>
  <si>
    <t>Jornada FITAX</t>
  </si>
  <si>
    <t>CAMPAÑA IRPF E IMPUESTO SOBRE EL PATRIMONIO 2020 - VITORIA</t>
  </si>
  <si>
    <t>F00001547</t>
  </si>
  <si>
    <t>F00001548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</si>
</sst>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8" fontId="4" fillId="0" borderId="9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164" fontId="3" fillId="6" borderId="9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vertical="center"/>
    </xf>
    <xf numFmtId="0" fontId="12" fillId="4" borderId="9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830440</xdr:colOff>
      <xdr:row>0</xdr:row>
      <xdr:rowOff>0</xdr:rowOff>
    </xdr:from>
    <xdr:to>
      <xdr:col>2</xdr:col>
      <xdr:colOff>870480</xdr:colOff>
      <xdr:row>0</xdr:row>
      <xdr:rowOff>705555</xdr:rowOff>
    </xdr:to>
    <xdr:pic>
      <xdr:nvPicPr>
        <xdr:cNvPr id="2" name="Imagen 1" descr="imagen de la noticia">
          <a:extLst>
            <a:ext uri="{FF2B5EF4-FFF2-40B4-BE49-F238E27FC236}">
              <a16:creationId xmlns:a16="http://schemas.microsoft.com/office/drawing/2014/main" xmlns="" id="{61172A75-9177-45B7-9001-D31592F2215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09" r="2293" b="56326"/>
        <a:stretch/>
      </xdr:blipFill>
      <xdr:spPr bwMode="auto">
        <a:xfrm>
          <a:off x="830440" y="0"/>
          <a:ext cx="2485672" cy="7055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="90" zoomScaleNormal="90" workbookViewId="0">
      <selection activeCell="A5" sqref="A5:XFD5"/>
    </sheetView>
  </sheetViews>
  <sheetFormatPr baseColWidth="10" defaultRowHeight="15" x14ac:dyDescent="0.25"/>
  <cols>
    <col min="1" max="1" width="12" style="2" customWidth="1"/>
    <col min="2" max="2" width="22.85546875" customWidth="1"/>
    <col min="3" max="3" width="74.42578125" customWidth="1"/>
    <col min="4" max="4" width="9.85546875" style="2" customWidth="1"/>
    <col min="5" max="5" width="12.140625" style="2" customWidth="1"/>
    <col min="6" max="6" width="12.42578125" style="2" customWidth="1"/>
    <col min="7" max="7" width="13.5703125" style="2" customWidth="1"/>
    <col min="8" max="8" width="10.28515625" style="2" customWidth="1"/>
    <col min="9" max="9" width="18.28515625" customWidth="1"/>
  </cols>
  <sheetData>
    <row r="1" spans="1:10" ht="57.95" customHeight="1" thickBot="1" x14ac:dyDescent="0.3">
      <c r="A1"/>
      <c r="B1" s="5"/>
      <c r="C1" s="44"/>
      <c r="D1" s="44"/>
      <c r="E1" s="44"/>
      <c r="F1" s="44"/>
      <c r="G1" s="44"/>
      <c r="H1" s="44"/>
      <c r="I1" s="44"/>
    </row>
    <row r="2" spans="1:10" ht="30" customHeight="1" thickBot="1" x14ac:dyDescent="0.3">
      <c r="A2" s="15" t="s">
        <v>3</v>
      </c>
      <c r="B2" s="16" t="s">
        <v>8</v>
      </c>
      <c r="C2" s="16" t="s">
        <v>0</v>
      </c>
      <c r="D2" s="17" t="s">
        <v>4</v>
      </c>
      <c r="E2" s="18" t="s">
        <v>1</v>
      </c>
      <c r="F2" s="18" t="s">
        <v>2</v>
      </c>
      <c r="G2" s="18" t="s">
        <v>13</v>
      </c>
      <c r="H2" s="17" t="s">
        <v>17</v>
      </c>
      <c r="I2" s="19" t="s">
        <v>12</v>
      </c>
    </row>
    <row r="3" spans="1:10" ht="15.75" thickBot="1" x14ac:dyDescent="0.3">
      <c r="A3" s="41" t="s">
        <v>10</v>
      </c>
      <c r="B3" s="42"/>
      <c r="C3" s="42"/>
      <c r="D3" s="42"/>
      <c r="E3" s="42"/>
      <c r="F3" s="42"/>
      <c r="G3" s="42"/>
      <c r="H3" s="42"/>
      <c r="I3" s="43"/>
    </row>
    <row r="4" spans="1:10" s="1" customFormat="1" ht="25.5" customHeight="1" x14ac:dyDescent="0.2">
      <c r="A4" s="27" t="s">
        <v>39</v>
      </c>
      <c r="B4" s="9" t="s">
        <v>7</v>
      </c>
      <c r="C4" s="10" t="s">
        <v>38</v>
      </c>
      <c r="D4" s="8">
        <v>20</v>
      </c>
      <c r="E4" s="29">
        <v>44294</v>
      </c>
      <c r="F4" s="29">
        <v>44312</v>
      </c>
      <c r="G4" s="30">
        <v>185</v>
      </c>
      <c r="H4" s="28" t="s">
        <v>6</v>
      </c>
      <c r="I4" s="11">
        <f t="shared" ref="I4:I7" si="0">D4*7.5</f>
        <v>150</v>
      </c>
      <c r="J4" s="31"/>
    </row>
    <row r="5" spans="1:10" s="1" customFormat="1" ht="25.5" customHeight="1" x14ac:dyDescent="0.2">
      <c r="A5" s="14" t="s">
        <v>22</v>
      </c>
      <c r="B5" s="9" t="s">
        <v>5</v>
      </c>
      <c r="C5" s="10" t="s">
        <v>21</v>
      </c>
      <c r="D5" s="4">
        <v>100</v>
      </c>
      <c r="E5" s="34">
        <v>44301</v>
      </c>
      <c r="F5" s="6">
        <v>44372</v>
      </c>
      <c r="G5" s="3">
        <v>850</v>
      </c>
      <c r="H5" s="4" t="s">
        <v>6</v>
      </c>
      <c r="I5" s="11">
        <f t="shared" si="0"/>
        <v>750</v>
      </c>
    </row>
    <row r="6" spans="1:10" s="1" customFormat="1" ht="25.5" customHeight="1" x14ac:dyDescent="0.2">
      <c r="A6" s="20" t="s">
        <v>47</v>
      </c>
      <c r="B6" s="9" t="s">
        <v>7</v>
      </c>
      <c r="C6" s="9" t="s">
        <v>16</v>
      </c>
      <c r="D6" s="4">
        <v>80</v>
      </c>
      <c r="E6" s="6">
        <v>44307</v>
      </c>
      <c r="F6" s="6">
        <v>44392</v>
      </c>
      <c r="G6" s="3">
        <v>600</v>
      </c>
      <c r="H6" s="4" t="s">
        <v>6</v>
      </c>
      <c r="I6" s="12">
        <f>D6*7.5</f>
        <v>600</v>
      </c>
    </row>
    <row r="7" spans="1:10" s="1" customFormat="1" ht="25.5" customHeight="1" x14ac:dyDescent="0.2">
      <c r="A7" s="27" t="s">
        <v>34</v>
      </c>
      <c r="B7" s="9" t="s">
        <v>9</v>
      </c>
      <c r="C7" s="10" t="s">
        <v>15</v>
      </c>
      <c r="D7" s="28">
        <v>70</v>
      </c>
      <c r="E7" s="29">
        <v>44308</v>
      </c>
      <c r="F7" s="29">
        <v>44357</v>
      </c>
      <c r="G7" s="30">
        <v>615</v>
      </c>
      <c r="H7" s="28" t="s">
        <v>6</v>
      </c>
      <c r="I7" s="11">
        <f t="shared" si="0"/>
        <v>525</v>
      </c>
      <c r="J7" s="31"/>
    </row>
    <row r="8" spans="1:10" s="1" customFormat="1" ht="25.5" customHeight="1" x14ac:dyDescent="0.2">
      <c r="A8" s="14" t="s">
        <v>51</v>
      </c>
      <c r="B8" s="9" t="s">
        <v>49</v>
      </c>
      <c r="C8" s="10" t="s">
        <v>50</v>
      </c>
      <c r="D8" s="4">
        <v>2</v>
      </c>
      <c r="E8" s="6">
        <v>44308</v>
      </c>
      <c r="F8" s="6">
        <v>44308</v>
      </c>
      <c r="G8" s="3">
        <v>90</v>
      </c>
      <c r="H8" s="4" t="s">
        <v>28</v>
      </c>
      <c r="I8" s="4"/>
    </row>
    <row r="9" spans="1:10" s="1" customFormat="1" ht="25.5" customHeight="1" x14ac:dyDescent="0.2">
      <c r="A9" s="27" t="s">
        <v>55</v>
      </c>
      <c r="B9" s="9" t="s">
        <v>7</v>
      </c>
      <c r="C9" s="10" t="s">
        <v>38</v>
      </c>
      <c r="D9" s="8">
        <v>20</v>
      </c>
      <c r="E9" s="29">
        <v>44308</v>
      </c>
      <c r="F9" s="29">
        <v>44326</v>
      </c>
      <c r="G9" s="30">
        <v>185</v>
      </c>
      <c r="H9" s="28" t="s">
        <v>6</v>
      </c>
      <c r="I9" s="11">
        <f t="shared" ref="I9" si="1">D9*7.5</f>
        <v>150</v>
      </c>
      <c r="J9" s="31"/>
    </row>
    <row r="10" spans="1:10" s="7" customFormat="1" ht="26.1" customHeight="1" x14ac:dyDescent="0.25">
      <c r="A10" s="32" t="s">
        <v>61</v>
      </c>
      <c r="B10" s="37" t="s">
        <v>59</v>
      </c>
      <c r="C10" s="38" t="s">
        <v>60</v>
      </c>
      <c r="D10" s="22">
        <v>10</v>
      </c>
      <c r="E10" s="29">
        <v>44313</v>
      </c>
      <c r="F10" s="23">
        <v>44330</v>
      </c>
      <c r="G10" s="24">
        <v>285</v>
      </c>
      <c r="H10" s="22" t="s">
        <v>28</v>
      </c>
      <c r="I10" s="36"/>
    </row>
    <row r="11" spans="1:10" s="7" customFormat="1" ht="26.1" customHeight="1" thickBot="1" x14ac:dyDescent="0.3">
      <c r="A11" s="32" t="s">
        <v>36</v>
      </c>
      <c r="B11" s="21" t="s">
        <v>9</v>
      </c>
      <c r="C11" s="33" t="s">
        <v>37</v>
      </c>
      <c r="D11" s="22">
        <v>80</v>
      </c>
      <c r="E11" s="29">
        <v>44313</v>
      </c>
      <c r="F11" s="23">
        <v>44377</v>
      </c>
      <c r="G11" s="24">
        <v>750</v>
      </c>
      <c r="H11" s="22" t="s">
        <v>28</v>
      </c>
      <c r="I11" s="36"/>
    </row>
    <row r="12" spans="1:10" ht="15.75" thickBot="1" x14ac:dyDescent="0.3">
      <c r="A12" s="41" t="s">
        <v>31</v>
      </c>
      <c r="B12" s="42"/>
      <c r="C12" s="42"/>
      <c r="D12" s="42"/>
      <c r="E12" s="42"/>
      <c r="F12" s="42"/>
      <c r="G12" s="42"/>
      <c r="H12" s="42"/>
      <c r="I12" s="43"/>
    </row>
    <row r="13" spans="1:10" s="1" customFormat="1" ht="25.5" customHeight="1" x14ac:dyDescent="0.2">
      <c r="A13" s="14" t="s">
        <v>64</v>
      </c>
      <c r="B13" s="39" t="s">
        <v>62</v>
      </c>
      <c r="C13" s="40" t="s">
        <v>63</v>
      </c>
      <c r="D13" s="4">
        <v>4</v>
      </c>
      <c r="E13" s="34">
        <v>44320</v>
      </c>
      <c r="F13" s="34">
        <v>44320</v>
      </c>
      <c r="G13" s="3">
        <v>141</v>
      </c>
      <c r="H13" s="4" t="s">
        <v>28</v>
      </c>
      <c r="I13" s="11"/>
    </row>
    <row r="14" spans="1:10" s="1" customFormat="1" ht="25.5" customHeight="1" x14ac:dyDescent="0.2">
      <c r="A14" s="27" t="s">
        <v>65</v>
      </c>
      <c r="B14" s="9" t="s">
        <v>7</v>
      </c>
      <c r="C14" s="10" t="s">
        <v>38</v>
      </c>
      <c r="D14" s="8">
        <v>20</v>
      </c>
      <c r="E14" s="29">
        <v>44321</v>
      </c>
      <c r="F14" s="29">
        <v>44340</v>
      </c>
      <c r="G14" s="30">
        <v>185</v>
      </c>
      <c r="H14" s="28" t="s">
        <v>6</v>
      </c>
      <c r="I14" s="11">
        <f t="shared" ref="I14" si="2">D14*7.5</f>
        <v>150</v>
      </c>
      <c r="J14" s="31"/>
    </row>
    <row r="15" spans="1:10" s="1" customFormat="1" ht="25.5" customHeight="1" x14ac:dyDescent="0.2">
      <c r="A15" s="14" t="s">
        <v>48</v>
      </c>
      <c r="B15" s="9" t="s">
        <v>7</v>
      </c>
      <c r="C15" s="10" t="s">
        <v>25</v>
      </c>
      <c r="D15" s="4">
        <v>80</v>
      </c>
      <c r="E15" s="6">
        <v>44322</v>
      </c>
      <c r="F15" s="6">
        <v>44379</v>
      </c>
      <c r="G15" s="3">
        <v>680</v>
      </c>
      <c r="H15" s="4" t="s">
        <v>6</v>
      </c>
      <c r="I15" s="11">
        <f t="shared" ref="I15" si="3">D15*7.5</f>
        <v>600</v>
      </c>
    </row>
    <row r="16" spans="1:10" s="1" customFormat="1" ht="25.5" customHeight="1" x14ac:dyDescent="0.2">
      <c r="A16" s="14" t="s">
        <v>58</v>
      </c>
      <c r="B16" s="9" t="s">
        <v>7</v>
      </c>
      <c r="C16" s="10" t="s">
        <v>57</v>
      </c>
      <c r="D16" s="4">
        <v>50</v>
      </c>
      <c r="E16" s="6">
        <v>44322</v>
      </c>
      <c r="F16" s="6">
        <v>44358</v>
      </c>
      <c r="G16" s="3">
        <v>440</v>
      </c>
      <c r="H16" s="4" t="s">
        <v>6</v>
      </c>
      <c r="I16" s="11">
        <f t="shared" ref="I16" si="4">D16*7.5</f>
        <v>375</v>
      </c>
    </row>
    <row r="17" spans="1:9" s="7" customFormat="1" ht="26.1" customHeight="1" x14ac:dyDescent="0.25">
      <c r="A17" s="13" t="s">
        <v>29</v>
      </c>
      <c r="B17" s="9" t="s">
        <v>9</v>
      </c>
      <c r="C17" s="9" t="s">
        <v>30</v>
      </c>
      <c r="D17" s="28">
        <v>50</v>
      </c>
      <c r="E17" s="6">
        <v>44327</v>
      </c>
      <c r="F17" s="6">
        <v>44351</v>
      </c>
      <c r="G17" s="3">
        <v>440</v>
      </c>
      <c r="H17" s="4" t="s">
        <v>6</v>
      </c>
      <c r="I17" s="11">
        <f t="shared" ref="I17" si="5">D17*7.5</f>
        <v>375</v>
      </c>
    </row>
    <row r="18" spans="1:9" s="7" customFormat="1" ht="26.1" customHeight="1" x14ac:dyDescent="0.25">
      <c r="A18" s="13" t="s">
        <v>41</v>
      </c>
      <c r="B18" s="9" t="s">
        <v>5</v>
      </c>
      <c r="C18" s="10" t="s">
        <v>20</v>
      </c>
      <c r="D18" s="4">
        <v>280</v>
      </c>
      <c r="E18" s="6">
        <v>44336</v>
      </c>
      <c r="F18" s="6">
        <v>44657</v>
      </c>
      <c r="G18" s="3">
        <v>1832</v>
      </c>
      <c r="H18" s="4" t="s">
        <v>6</v>
      </c>
      <c r="I18" s="12">
        <v>1832</v>
      </c>
    </row>
    <row r="19" spans="1:9" s="1" customFormat="1" ht="25.5" customHeight="1" x14ac:dyDescent="0.2">
      <c r="A19" s="14" t="s">
        <v>54</v>
      </c>
      <c r="B19" s="9" t="s">
        <v>7</v>
      </c>
      <c r="C19" s="10" t="s">
        <v>27</v>
      </c>
      <c r="D19" s="4">
        <v>50</v>
      </c>
      <c r="E19" s="6">
        <v>44341</v>
      </c>
      <c r="F19" s="6">
        <v>44370</v>
      </c>
      <c r="G19" s="3">
        <v>415</v>
      </c>
      <c r="H19" s="4" t="s">
        <v>6</v>
      </c>
      <c r="I19" s="11">
        <f t="shared" ref="I19" si="6">D19*7.5</f>
        <v>375</v>
      </c>
    </row>
    <row r="20" spans="1:9" s="7" customFormat="1" ht="26.1" customHeight="1" thickBot="1" x14ac:dyDescent="0.3">
      <c r="A20" s="32" t="s">
        <v>35</v>
      </c>
      <c r="B20" s="21" t="s">
        <v>9</v>
      </c>
      <c r="C20" s="33" t="s">
        <v>14</v>
      </c>
      <c r="D20" s="22">
        <v>75</v>
      </c>
      <c r="E20" s="29">
        <v>44343</v>
      </c>
      <c r="F20" s="23">
        <v>44400</v>
      </c>
      <c r="G20" s="24">
        <v>720</v>
      </c>
      <c r="H20" s="22" t="s">
        <v>6</v>
      </c>
      <c r="I20" s="25">
        <f>D20*7.5</f>
        <v>562.5</v>
      </c>
    </row>
    <row r="21" spans="1:9" ht="15.75" thickBot="1" x14ac:dyDescent="0.3">
      <c r="A21" s="41" t="s">
        <v>40</v>
      </c>
      <c r="B21" s="42"/>
      <c r="C21" s="42"/>
      <c r="D21" s="42"/>
      <c r="E21" s="42"/>
      <c r="F21" s="42"/>
      <c r="G21" s="42"/>
      <c r="H21" s="42"/>
      <c r="I21" s="43"/>
    </row>
    <row r="22" spans="1:9" s="7" customFormat="1" ht="26.1" customHeight="1" x14ac:dyDescent="0.25">
      <c r="A22" s="32" t="s">
        <v>53</v>
      </c>
      <c r="B22" s="21" t="s">
        <v>9</v>
      </c>
      <c r="C22" s="10" t="s">
        <v>52</v>
      </c>
      <c r="D22" s="22">
        <v>50</v>
      </c>
      <c r="E22" s="23">
        <v>44348</v>
      </c>
      <c r="F22" s="23">
        <v>44377</v>
      </c>
      <c r="G22" s="24">
        <v>440</v>
      </c>
      <c r="H22" s="22" t="s">
        <v>6</v>
      </c>
      <c r="I22" s="11">
        <f>D22*7.5</f>
        <v>375</v>
      </c>
    </row>
    <row r="23" spans="1:9" s="7" customFormat="1" ht="26.1" customHeight="1" thickBot="1" x14ac:dyDescent="0.3">
      <c r="A23" s="32" t="s">
        <v>42</v>
      </c>
      <c r="B23" s="21" t="s">
        <v>9</v>
      </c>
      <c r="C23" s="10" t="s">
        <v>43</v>
      </c>
      <c r="D23" s="22">
        <v>80</v>
      </c>
      <c r="E23" s="23">
        <v>44349</v>
      </c>
      <c r="F23" s="23">
        <v>44406</v>
      </c>
      <c r="G23" s="24">
        <v>690</v>
      </c>
      <c r="H23" s="22" t="s">
        <v>28</v>
      </c>
      <c r="I23" s="36"/>
    </row>
    <row r="24" spans="1:9" ht="15.75" thickBot="1" x14ac:dyDescent="0.3">
      <c r="A24" s="41" t="s">
        <v>44</v>
      </c>
      <c r="B24" s="42"/>
      <c r="C24" s="42"/>
      <c r="D24" s="42"/>
      <c r="E24" s="42"/>
      <c r="F24" s="42"/>
      <c r="G24" s="42"/>
      <c r="H24" s="42"/>
      <c r="I24" s="43"/>
    </row>
    <row r="25" spans="1:9" s="7" customFormat="1" ht="26.1" customHeight="1" x14ac:dyDescent="0.25">
      <c r="A25" s="13" t="s">
        <v>45</v>
      </c>
      <c r="B25" s="9" t="s">
        <v>7</v>
      </c>
      <c r="C25" s="10" t="s">
        <v>23</v>
      </c>
      <c r="D25" s="4">
        <v>70</v>
      </c>
      <c r="E25" s="6">
        <v>44467</v>
      </c>
      <c r="F25" s="6">
        <v>44517</v>
      </c>
      <c r="G25" s="3">
        <v>572</v>
      </c>
      <c r="H25" s="4" t="s">
        <v>6</v>
      </c>
      <c r="I25" s="11">
        <f t="shared" ref="I25:I26" si="7">D25*7.5</f>
        <v>525</v>
      </c>
    </row>
    <row r="26" spans="1:9" s="7" customFormat="1" ht="26.1" customHeight="1" thickBot="1" x14ac:dyDescent="0.3">
      <c r="A26" s="13" t="s">
        <v>46</v>
      </c>
      <c r="B26" s="21" t="s">
        <v>7</v>
      </c>
      <c r="C26" s="21" t="s">
        <v>18</v>
      </c>
      <c r="D26" s="4">
        <v>70</v>
      </c>
      <c r="E26" s="6">
        <v>44469</v>
      </c>
      <c r="F26" s="6">
        <v>44526</v>
      </c>
      <c r="G26" s="3">
        <v>615</v>
      </c>
      <c r="H26" s="22" t="s">
        <v>6</v>
      </c>
      <c r="I26" s="25">
        <f t="shared" si="7"/>
        <v>525</v>
      </c>
    </row>
    <row r="27" spans="1:9" ht="15.75" thickBot="1" x14ac:dyDescent="0.3">
      <c r="A27" s="41" t="s">
        <v>11</v>
      </c>
      <c r="B27" s="42"/>
      <c r="C27" s="42"/>
      <c r="D27" s="42"/>
      <c r="E27" s="42"/>
      <c r="F27" s="42"/>
      <c r="G27" s="42"/>
      <c r="H27" s="42"/>
      <c r="I27" s="43"/>
    </row>
    <row r="28" spans="1:9" s="7" customFormat="1" ht="26.1" customHeight="1" x14ac:dyDescent="0.25">
      <c r="A28" s="32" t="s">
        <v>33</v>
      </c>
      <c r="B28" s="21" t="s">
        <v>9</v>
      </c>
      <c r="C28" s="10" t="s">
        <v>26</v>
      </c>
      <c r="D28" s="22">
        <v>70</v>
      </c>
      <c r="E28" s="23">
        <v>44474</v>
      </c>
      <c r="F28" s="23">
        <v>44551</v>
      </c>
      <c r="G28" s="24">
        <v>525</v>
      </c>
      <c r="H28" s="22" t="s">
        <v>6</v>
      </c>
      <c r="I28" s="35">
        <f t="shared" ref="I28" si="8">D28*7.5</f>
        <v>525</v>
      </c>
    </row>
    <row r="29" spans="1:9" s="1" customFormat="1" ht="25.5" customHeight="1" x14ac:dyDescent="0.2">
      <c r="A29" s="13" t="s">
        <v>56</v>
      </c>
      <c r="B29" s="9" t="s">
        <v>7</v>
      </c>
      <c r="C29" s="10" t="s">
        <v>32</v>
      </c>
      <c r="D29" s="28">
        <v>70</v>
      </c>
      <c r="E29" s="6">
        <v>44474</v>
      </c>
      <c r="F29" s="6">
        <v>44517</v>
      </c>
      <c r="G29" s="3">
        <v>615</v>
      </c>
      <c r="H29" s="4" t="s">
        <v>6</v>
      </c>
      <c r="I29" s="11">
        <f>D29*7.5</f>
        <v>525</v>
      </c>
    </row>
    <row r="30" spans="1:9" s="26" customFormat="1" ht="26.1" customHeight="1" x14ac:dyDescent="0.25">
      <c r="A30" s="13" t="s">
        <v>24</v>
      </c>
      <c r="B30" s="9" t="s">
        <v>5</v>
      </c>
      <c r="C30" s="9" t="s">
        <v>19</v>
      </c>
      <c r="D30" s="4">
        <v>100</v>
      </c>
      <c r="E30" s="6">
        <v>44483</v>
      </c>
      <c r="F30" s="6">
        <v>44552</v>
      </c>
      <c r="G30" s="3">
        <v>850</v>
      </c>
      <c r="H30" s="4" t="s">
        <v>6</v>
      </c>
      <c r="I30" s="11">
        <f t="shared" ref="I30" si="9">D30*7.5</f>
        <v>750</v>
      </c>
    </row>
  </sheetData>
  <mergeCells count="6">
    <mergeCell ref="A27:I27"/>
    <mergeCell ref="C1:I1"/>
    <mergeCell ref="A3:I3"/>
    <mergeCell ref="A12:I12"/>
    <mergeCell ref="A21:I21"/>
    <mergeCell ref="A24:I24"/>
  </mergeCells>
  <phoneticPr fontId="11" type="noConversion"/>
  <pageMargins left="0.25" right="0.25" top="0.75" bottom="0.75" header="0.3" footer="0.3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Convocatoria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Calderón, Alicia</dc:creator>
  <cp:lastModifiedBy>papu</cp:lastModifiedBy>
  <cp:lastPrinted>2020-01-22T15:39:21Z</cp:lastPrinted>
  <dcterms:created xsi:type="dcterms:W3CDTF">2019-04-25T15:02:51Z</dcterms:created>
  <dcterms:modified xsi:type="dcterms:W3CDTF">2021-04-06T08:44:54Z</dcterms:modified>
</cp:coreProperties>
</file>